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835" windowHeight="12975" tabRatio="500"/>
  </bookViews>
  <sheets>
    <sheet name="Tabelle" sheetId="1" r:id="rId1"/>
  </sheets>
  <calcPr calcId="125725" fullPrecision="0"/>
  <extLst>
    <ext uri="smNativeData">
      <pm:revision xmlns:pm="smNativeData" day="1524384898" val="768" rev="120"/>
      <pm:docPrefs xmlns:pm="smNativeData" id="1524384898" fixedDigits="0" showNotice="1" showFrameBounds="1" autoChart="1" recalcOnPrint="1" recalcOnCopy="1" compatTextArt="1" keepXLPalette="1" tab="567" useDefinedPrintRange="1" printArea="currentSheet"/>
      <pm:compatibility xmlns:pm="smNativeData" id="1524384898" overlapCells="1"/>
      <pm:defCurrency xmlns:pm="smNativeData" id="1524384898"/>
      <pm:sortOptions xmlns:pm="smNativeData" id="1524384898">
        <pm:column colId="1" sortType="descending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</pm:sortOptions>
    </ext>
  </extLst>
</workbook>
</file>

<file path=xl/calcChain.xml><?xml version="1.0" encoding="utf-8"?>
<calcChain xmlns="http://schemas.openxmlformats.org/spreadsheetml/2006/main">
  <c r="G8" i="1"/>
  <c r="H8" s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6"/>
</calcChain>
</file>

<file path=xl/sharedStrings.xml><?xml version="1.0" encoding="utf-8"?>
<sst xmlns="http://schemas.openxmlformats.org/spreadsheetml/2006/main" count="47" uniqueCount="46">
  <si>
    <t>Steuerspirale 2017</t>
  </si>
  <si>
    <t>Steuereinnahmen von Bund, Ländern und Gemeinden</t>
  </si>
  <si>
    <t>Nr.</t>
  </si>
  <si>
    <t>Steuerart</t>
  </si>
  <si>
    <t>%</t>
  </si>
  <si>
    <t>kum.%</t>
  </si>
  <si>
    <t xml:space="preserve">Umsatz-, Mehrwertsteuer </t>
  </si>
  <si>
    <t>Lohnsteuer</t>
  </si>
  <si>
    <t>Einkommensteuer</t>
  </si>
  <si>
    <t>Gewerbesteuer</t>
  </si>
  <si>
    <t>Energiesteuer</t>
  </si>
  <si>
    <t>Körperschaftsteuer</t>
  </si>
  <si>
    <t>nicht veranlagte Steuern vom Ertrag</t>
  </si>
  <si>
    <t>Solidaritätszuschlag</t>
  </si>
  <si>
    <t>Tabaksteuer</t>
  </si>
  <si>
    <t>Grundsteuer</t>
  </si>
  <si>
    <t>Versicherungssteuer</t>
  </si>
  <si>
    <t>Grunderwerbssteuer</t>
  </si>
  <si>
    <t>KFZ-Steuer</t>
  </si>
  <si>
    <t>Stromsteuer</t>
  </si>
  <si>
    <t>Erbschaftssteuer</t>
  </si>
  <si>
    <t>Zölle</t>
  </si>
  <si>
    <t>Branntweinsteuer</t>
  </si>
  <si>
    <t>Lotteriesteuer</t>
  </si>
  <si>
    <t>Luftverkehrsteuer</t>
  </si>
  <si>
    <t>Kaffeesteuer</t>
  </si>
  <si>
    <t>Vergnügungssteuer</t>
  </si>
  <si>
    <t>Biersteuer</t>
  </si>
  <si>
    <t>Feuerschutzsteuer</t>
  </si>
  <si>
    <t>Sport- und Rennwettsteuer</t>
  </si>
  <si>
    <t>Schaumweinsteuer</t>
  </si>
  <si>
    <t>Hundesteuer</t>
  </si>
  <si>
    <t>Zweitwohnungssteuer</t>
  </si>
  <si>
    <t>Sonstige Steuern</t>
  </si>
  <si>
    <t>Erstattung Kernbrennsteuer</t>
  </si>
  <si>
    <t>Summe</t>
  </si>
  <si>
    <t>BMF-Summe</t>
  </si>
  <si>
    <t>Differenz*</t>
  </si>
  <si>
    <t>* vermutlich rundungsbedingte Abweichung</t>
  </si>
  <si>
    <t>Nr.2+3</t>
  </si>
  <si>
    <t>Tabelle-Summe</t>
  </si>
  <si>
    <t>G€</t>
  </si>
  <si>
    <t>Abgeltungssteuer</t>
  </si>
  <si>
    <t>Angaben in Milliarden Euro (G€)</t>
  </si>
  <si>
    <t>Spalte D, E; Zeile 36,38,40: eigene Berechnung</t>
  </si>
  <si>
    <t>Daten: Spalte B und C aus: Globus 12410 /20.04.2018, Quelle: BMF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</si>
</sst>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0" fontId="4" fillId="0" borderId="0" xfId="0" applyFont="1" applyAlignment="1">
      <alignment horizontal="right"/>
    </xf>
    <xf numFmtId="2" fontId="4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</cellXfs>
  <cellStyles count="1">
    <cellStyle name="Standard" xfId="0" builtinId="0"/>
  </cellStyles>
  <dxfs count="0"/>
  <tableStyles count="0"/>
  <extLst>
    <ext uri="smNativeData">
      <pm:charStyles xmlns:pm="smNativeData" id="1524384898" count="1">
        <pm:charStyle name="Normal" fontId="0"/>
      </pm:charStyles>
      <pm:colors xmlns:pm="smNativeData" id="1524384898" count="28">
        <pm:color name="Immergrün" rgb="9999FF"/>
        <pm:color name="Pflaume" rgb="993366"/>
        <pm:color name="Elfenbein" rgb="FFFFCC"/>
        <pm:color name="Helles Zyan" rgb="CCFFFF"/>
        <pm:color name="Dunkelpurpur" rgb="660066"/>
        <pm:color name="Koralle" rgb="FF8080"/>
        <pm:color name="Meeresblau" rgb="0066CC"/>
        <pm:color name="Eisblau" rgb="CCCCFF"/>
        <pm:color name="Himmelblau" rgb="00CCFF"/>
        <pm:color name="Pastellgrün" rgb="CCFFCC"/>
        <pm:color name="Hellgelb" rgb="FFFF99"/>
        <pm:color name="Blassblau" rgb="99CCFF"/>
        <pm:color name="Helles Magenta" rgb="FF99CC"/>
        <pm:color name="Lavendel" rgb="CC99FF"/>
        <pm:color name="Gelbbraun" rgb="FFCC99"/>
        <pm:color name="Hellblau" rgb="3366FF"/>
        <pm:color name="Aquablau" rgb="33CCCC"/>
        <pm:color name="Gelbgrün" rgb="99CC00"/>
        <pm:color name="Gold" rgb="FFCC00"/>
        <pm:color name="Helles Orange" rgb="FF9900"/>
        <pm:color name="Orange" rgb="FF6600"/>
        <pm:color name="Blaugrau" rgb="666699"/>
        <pm:color name="Grünblau" rgb="003366"/>
        <pm:color name="Meeresgrün" rgb="339966"/>
        <pm:color name="Dunkelgrün 1" rgb="003300"/>
        <pm:color name="Olivgrün" rgb="333300"/>
        <pm:color name="Braun 1" rgb="993300"/>
        <pm:color name="Indigoblau" rgb="3333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I26" sqref="I26"/>
    </sheetView>
  </sheetViews>
  <sheetFormatPr baseColWidth="10" defaultColWidth="10" defaultRowHeight="12.75"/>
  <cols>
    <col min="1" max="1" width="4.140625" customWidth="1"/>
    <col min="2" max="2" width="31.140625" customWidth="1"/>
    <col min="3" max="3" width="11.28515625" customWidth="1"/>
    <col min="4" max="4" width="8.5703125" customWidth="1"/>
    <col min="5" max="5" width="8" customWidth="1"/>
    <col min="6" max="6" width="3" customWidth="1"/>
    <col min="7" max="7" width="8" customWidth="1"/>
    <col min="8" max="8" width="7.140625" customWidth="1"/>
  </cols>
  <sheetData>
    <row r="1" spans="1:8" ht="18">
      <c r="A1" s="2"/>
      <c r="B1" s="16" t="s">
        <v>0</v>
      </c>
      <c r="C1" s="17"/>
      <c r="D1" s="17"/>
      <c r="E1" s="17"/>
    </row>
    <row r="2" spans="1:8" ht="15.75">
      <c r="A2" s="2"/>
      <c r="B2" s="18" t="s">
        <v>1</v>
      </c>
      <c r="C2" s="18"/>
      <c r="D2" s="18"/>
      <c r="E2" s="18"/>
    </row>
    <row r="3" spans="1:8" ht="24.75" customHeight="1">
      <c r="A3" s="2"/>
      <c r="B3" s="20" t="s">
        <v>43</v>
      </c>
      <c r="C3" s="20"/>
      <c r="D3" s="20"/>
      <c r="E3" s="20"/>
    </row>
    <row r="4" spans="1:8">
      <c r="A4" s="17"/>
      <c r="B4" s="17"/>
      <c r="C4" s="17"/>
      <c r="D4" s="17"/>
      <c r="E4" s="17"/>
    </row>
    <row r="5" spans="1:8">
      <c r="A5" s="2" t="s">
        <v>2</v>
      </c>
      <c r="B5" t="s">
        <v>3</v>
      </c>
      <c r="C5" s="11" t="s">
        <v>41</v>
      </c>
      <c r="D5" s="2" t="s">
        <v>4</v>
      </c>
      <c r="E5" s="2" t="s">
        <v>5</v>
      </c>
    </row>
    <row r="6" spans="1:8">
      <c r="A6" s="2">
        <v>1</v>
      </c>
      <c r="B6" t="s">
        <v>6</v>
      </c>
      <c r="C6" s="12">
        <v>226.35499999999999</v>
      </c>
      <c r="D6" s="3">
        <f t="shared" ref="D6:D34" si="0">C6/C$36*100</f>
        <v>30.51</v>
      </c>
      <c r="E6" s="3">
        <v>31.557587820085597</v>
      </c>
    </row>
    <row r="7" spans="1:8">
      <c r="A7" s="2">
        <v>2</v>
      </c>
      <c r="B7" t="s">
        <v>7</v>
      </c>
      <c r="C7" s="12">
        <v>195.524</v>
      </c>
      <c r="D7" s="3">
        <f t="shared" si="0"/>
        <v>26.36</v>
      </c>
      <c r="E7" s="3">
        <v>57.657426699419105</v>
      </c>
      <c r="G7" s="11" t="s">
        <v>39</v>
      </c>
      <c r="H7" s="11" t="s">
        <v>4</v>
      </c>
    </row>
    <row r="8" spans="1:8">
      <c r="A8" s="2">
        <v>3</v>
      </c>
      <c r="B8" t="s">
        <v>8</v>
      </c>
      <c r="C8" s="12">
        <v>59.427999999999997</v>
      </c>
      <c r="D8" s="3">
        <f t="shared" si="0"/>
        <v>8.01</v>
      </c>
      <c r="E8" s="3">
        <v>64.744405446096096</v>
      </c>
      <c r="G8" s="12">
        <f>C7+C8</f>
        <v>254.952</v>
      </c>
      <c r="H8" s="3">
        <f>G8/C36*100</f>
        <v>34.369999999999997</v>
      </c>
    </row>
    <row r="9" spans="1:8">
      <c r="A9" s="2">
        <v>4</v>
      </c>
      <c r="B9" t="s">
        <v>9</v>
      </c>
      <c r="C9" s="12">
        <v>52.872</v>
      </c>
      <c r="D9" s="3">
        <f t="shared" si="0"/>
        <v>7.13</v>
      </c>
      <c r="E9" s="3">
        <v>71.542858563400301</v>
      </c>
    </row>
    <row r="10" spans="1:8">
      <c r="A10" s="2">
        <v>5</v>
      </c>
      <c r="B10" t="s">
        <v>10</v>
      </c>
      <c r="C10" s="12">
        <v>41.021999999999998</v>
      </c>
      <c r="D10" s="3">
        <f t="shared" si="0"/>
        <v>5.53</v>
      </c>
      <c r="E10" s="3">
        <v>77.720134800665605</v>
      </c>
    </row>
    <row r="11" spans="1:8">
      <c r="A11" s="2">
        <v>6</v>
      </c>
      <c r="B11" t="s">
        <v>11</v>
      </c>
      <c r="C11" s="12">
        <v>29.259</v>
      </c>
      <c r="D11" s="3">
        <f t="shared" si="0"/>
        <v>3.94</v>
      </c>
      <c r="E11" s="3">
        <v>80.834409283782108</v>
      </c>
    </row>
    <row r="12" spans="1:8">
      <c r="A12" s="2">
        <v>7</v>
      </c>
      <c r="B12" t="s">
        <v>12</v>
      </c>
      <c r="C12" s="12">
        <v>20.917999999999999</v>
      </c>
      <c r="D12" s="3">
        <f t="shared" si="0"/>
        <v>2.82</v>
      </c>
      <c r="E12" s="3">
        <v>83.541454001370397</v>
      </c>
    </row>
    <row r="13" spans="1:8">
      <c r="A13" s="2">
        <v>8</v>
      </c>
      <c r="B13" t="s">
        <v>13</v>
      </c>
      <c r="C13" s="12">
        <v>17.952999999999999</v>
      </c>
      <c r="D13" s="3">
        <f t="shared" si="0"/>
        <v>2.42</v>
      </c>
      <c r="E13" s="3">
        <v>85.879335070391292</v>
      </c>
    </row>
    <row r="14" spans="1:8">
      <c r="A14" s="2">
        <v>9</v>
      </c>
      <c r="B14" t="s">
        <v>14</v>
      </c>
      <c r="C14" s="12">
        <v>14.398999999999999</v>
      </c>
      <c r="D14" s="3">
        <f t="shared" si="0"/>
        <v>1.94</v>
      </c>
      <c r="E14" s="3">
        <v>88.1496293603184</v>
      </c>
    </row>
    <row r="15" spans="1:8">
      <c r="A15" s="2">
        <v>10</v>
      </c>
      <c r="B15" t="s">
        <v>15</v>
      </c>
      <c r="C15" s="12">
        <v>13.965</v>
      </c>
      <c r="D15" s="3">
        <f t="shared" si="0"/>
        <v>1.88</v>
      </c>
      <c r="E15" s="3">
        <v>90.121454218891103</v>
      </c>
    </row>
    <row r="16" spans="1:8">
      <c r="A16" s="2">
        <v>11</v>
      </c>
      <c r="B16" t="s">
        <v>16</v>
      </c>
      <c r="C16" s="12">
        <v>13.269</v>
      </c>
      <c r="D16" s="3">
        <f t="shared" si="0"/>
        <v>1.79</v>
      </c>
      <c r="E16" s="3">
        <v>91.993064198117906</v>
      </c>
    </row>
    <row r="17" spans="1:5">
      <c r="A17" s="2">
        <v>12</v>
      </c>
      <c r="B17" t="s">
        <v>17</v>
      </c>
      <c r="C17" s="12">
        <v>13.138999999999999</v>
      </c>
      <c r="D17" s="3">
        <f t="shared" si="0"/>
        <v>1.77</v>
      </c>
      <c r="E17" s="3">
        <v>93.444082427903609</v>
      </c>
    </row>
    <row r="18" spans="1:5">
      <c r="A18" s="2">
        <v>13</v>
      </c>
      <c r="B18" t="s">
        <v>18</v>
      </c>
      <c r="C18" s="12">
        <v>8.9480000000000004</v>
      </c>
      <c r="D18" s="3">
        <f t="shared" si="0"/>
        <v>1.21</v>
      </c>
      <c r="E18" s="3">
        <v>94.764899000492591</v>
      </c>
    </row>
    <row r="19" spans="1:5">
      <c r="A19" s="2">
        <v>14</v>
      </c>
      <c r="B19" s="15" t="s">
        <v>42</v>
      </c>
      <c r="C19" s="12">
        <v>7.3330000000000002</v>
      </c>
      <c r="D19" s="3">
        <f t="shared" si="0"/>
        <v>0.99</v>
      </c>
      <c r="E19" s="3">
        <v>95.978664329873311</v>
      </c>
    </row>
    <row r="20" spans="1:5">
      <c r="A20" s="2">
        <v>15</v>
      </c>
      <c r="B20" t="s">
        <v>19</v>
      </c>
      <c r="C20" s="12">
        <v>6.944</v>
      </c>
      <c r="D20" s="3">
        <f t="shared" si="0"/>
        <v>0.94</v>
      </c>
      <c r="E20" s="3">
        <v>97.010023041653795</v>
      </c>
    </row>
    <row r="21" spans="1:5">
      <c r="A21" s="2">
        <v>16</v>
      </c>
      <c r="B21" t="s">
        <v>20</v>
      </c>
      <c r="C21" s="12">
        <v>6.1440000000000001</v>
      </c>
      <c r="D21" s="3">
        <f t="shared" si="0"/>
        <v>0.83</v>
      </c>
      <c r="E21" s="3">
        <v>97.857110672962492</v>
      </c>
    </row>
    <row r="22" spans="1:5">
      <c r="A22" s="2">
        <v>17</v>
      </c>
      <c r="B22" t="s">
        <v>21</v>
      </c>
      <c r="C22" s="12">
        <v>5.0629999999999997</v>
      </c>
      <c r="D22" s="3">
        <f t="shared" si="0"/>
        <v>0.68</v>
      </c>
      <c r="E22" s="3">
        <v>98.564363588904712</v>
      </c>
    </row>
    <row r="23" spans="1:5">
      <c r="A23" s="2">
        <v>18</v>
      </c>
      <c r="B23" t="s">
        <v>22</v>
      </c>
      <c r="C23" s="12">
        <v>2.0939999999999999</v>
      </c>
      <c r="D23" s="3">
        <f t="shared" si="0"/>
        <v>0.28000000000000003</v>
      </c>
      <c r="E23" s="3">
        <v>98.884585087093797</v>
      </c>
    </row>
    <row r="24" spans="1:5">
      <c r="A24" s="2">
        <v>19</v>
      </c>
      <c r="B24" t="s">
        <v>23</v>
      </c>
      <c r="C24" s="12">
        <v>1.4530000000000001</v>
      </c>
      <c r="D24" s="3">
        <f t="shared" si="0"/>
        <v>0.2</v>
      </c>
      <c r="E24" s="3">
        <v>99.108476003586091</v>
      </c>
    </row>
    <row r="25" spans="1:5">
      <c r="A25" s="2">
        <v>20</v>
      </c>
      <c r="B25" t="s">
        <v>24</v>
      </c>
      <c r="C25" s="12">
        <v>1.121</v>
      </c>
      <c r="D25" s="3">
        <f t="shared" si="0"/>
        <v>0.15</v>
      </c>
      <c r="E25" s="3">
        <v>99.266333860044199</v>
      </c>
    </row>
    <row r="26" spans="1:5">
      <c r="A26" s="2">
        <v>21</v>
      </c>
      <c r="B26" t="s">
        <v>25</v>
      </c>
      <c r="C26" s="12">
        <v>1.0569999999999999</v>
      </c>
      <c r="D26" s="3">
        <f t="shared" si="0"/>
        <v>0.14000000000000001</v>
      </c>
      <c r="E26" s="3">
        <v>99.420152046947294</v>
      </c>
    </row>
    <row r="27" spans="1:5">
      <c r="A27" s="2">
        <v>22</v>
      </c>
      <c r="B27" t="s">
        <v>26</v>
      </c>
      <c r="C27" s="12">
        <v>1.048</v>
      </c>
      <c r="D27" s="3">
        <f t="shared" si="0"/>
        <v>0.14000000000000001</v>
      </c>
      <c r="E27" s="3">
        <v>99.541808249316091</v>
      </c>
    </row>
    <row r="28" spans="1:5">
      <c r="A28" s="2">
        <v>23</v>
      </c>
      <c r="B28" t="s">
        <v>27</v>
      </c>
      <c r="C28" s="12">
        <v>0.66400000000000003</v>
      </c>
      <c r="D28" s="3">
        <f t="shared" si="0"/>
        <v>0.09</v>
      </c>
      <c r="E28" s="3">
        <v>99.651811558737705</v>
      </c>
    </row>
    <row r="29" spans="1:5">
      <c r="A29" s="2">
        <v>24</v>
      </c>
      <c r="B29" t="s">
        <v>28</v>
      </c>
      <c r="C29" s="12">
        <v>0.45100000000000001</v>
      </c>
      <c r="D29" s="3">
        <f t="shared" si="0"/>
        <v>0.06</v>
      </c>
      <c r="E29" s="3">
        <v>99.758085942416201</v>
      </c>
    </row>
    <row r="30" spans="1:5">
      <c r="A30" s="2">
        <v>25</v>
      </c>
      <c r="B30" t="s">
        <v>29</v>
      </c>
      <c r="C30" s="12">
        <v>0.38300000000000001</v>
      </c>
      <c r="D30" s="3">
        <f t="shared" si="0"/>
        <v>0.05</v>
      </c>
      <c r="E30" s="3">
        <v>99.885646277211507</v>
      </c>
    </row>
    <row r="31" spans="1:5">
      <c r="A31" s="2">
        <v>26</v>
      </c>
      <c r="B31" t="s">
        <v>30</v>
      </c>
      <c r="C31" s="12">
        <v>0.36799999999999999</v>
      </c>
      <c r="D31" s="3">
        <f t="shared" si="0"/>
        <v>0.05</v>
      </c>
      <c r="E31" s="3">
        <v>99.933656196154004</v>
      </c>
    </row>
    <row r="32" spans="1:5">
      <c r="A32" s="2">
        <v>27</v>
      </c>
      <c r="B32" t="s">
        <v>31</v>
      </c>
      <c r="C32" s="12">
        <v>0.34899999999999998</v>
      </c>
      <c r="D32" s="3">
        <f t="shared" si="0"/>
        <v>0.05</v>
      </c>
      <c r="E32" s="3">
        <v>99.969702478337311</v>
      </c>
    </row>
    <row r="33" spans="1:5">
      <c r="A33" s="2">
        <v>28</v>
      </c>
      <c r="B33" t="s">
        <v>32</v>
      </c>
      <c r="C33" s="12">
        <v>0.14299999999999999</v>
      </c>
      <c r="D33" s="3">
        <f t="shared" si="0"/>
        <v>0.02</v>
      </c>
      <c r="E33" s="3">
        <v>99.988191735146899</v>
      </c>
    </row>
    <row r="34" spans="1:5">
      <c r="A34" s="2">
        <v>29</v>
      </c>
      <c r="B34" t="s">
        <v>33</v>
      </c>
      <c r="C34" s="12">
        <v>0.13800000000000001</v>
      </c>
      <c r="D34" s="3">
        <f t="shared" si="0"/>
        <v>0.02</v>
      </c>
      <c r="E34" s="3">
        <v>100.0000000000001</v>
      </c>
    </row>
    <row r="35" spans="1:5" ht="10.5" customHeight="1">
      <c r="A35" s="2"/>
      <c r="C35" s="12"/>
      <c r="D35" s="3"/>
    </row>
    <row r="36" spans="1:5">
      <c r="A36" s="2"/>
      <c r="B36" s="6" t="s">
        <v>40</v>
      </c>
      <c r="C36" s="13">
        <v>741.80399999999997</v>
      </c>
      <c r="D36" s="3">
        <f>C36/C$36*100</f>
        <v>100</v>
      </c>
    </row>
    <row r="37" spans="1:5">
      <c r="A37" s="2"/>
      <c r="B37" s="9" t="s">
        <v>34</v>
      </c>
      <c r="C37" s="12">
        <v>-7.2619999999999996</v>
      </c>
      <c r="D37" s="7"/>
    </row>
    <row r="38" spans="1:5" ht="15.75">
      <c r="A38" s="2"/>
      <c r="B38" s="1" t="s">
        <v>35</v>
      </c>
      <c r="C38" s="14">
        <v>734.54200000000003</v>
      </c>
      <c r="D38" s="7"/>
    </row>
    <row r="39" spans="1:5" ht="15.75">
      <c r="A39" s="2"/>
      <c r="B39" s="1" t="s">
        <v>36</v>
      </c>
      <c r="C39" s="14">
        <v>734.51300000000003</v>
      </c>
      <c r="D39" s="5"/>
    </row>
    <row r="40" spans="1:5" ht="15.75">
      <c r="A40" s="2"/>
      <c r="B40" s="9" t="s">
        <v>37</v>
      </c>
      <c r="C40" s="12">
        <v>2.9000000000000001E-2</v>
      </c>
      <c r="D40" s="5"/>
    </row>
    <row r="41" spans="1:5" ht="15.75">
      <c r="A41" s="2"/>
      <c r="B41" s="8" t="s">
        <v>38</v>
      </c>
      <c r="C41" s="4"/>
      <c r="D41" s="5"/>
    </row>
    <row r="42" spans="1:5">
      <c r="A42" s="2"/>
    </row>
    <row r="43" spans="1:5">
      <c r="A43" s="10"/>
      <c r="B43" s="19" t="s">
        <v>45</v>
      </c>
      <c r="C43" s="17"/>
      <c r="D43" s="17"/>
      <c r="E43" s="17"/>
    </row>
    <row r="44" spans="1:5">
      <c r="A44" s="2"/>
      <c r="B44" s="19" t="s">
        <v>44</v>
      </c>
      <c r="C44" s="17"/>
      <c r="D44" s="17"/>
      <c r="E44" s="17"/>
    </row>
  </sheetData>
  <mergeCells count="6">
    <mergeCell ref="B1:E1"/>
    <mergeCell ref="B2:E2"/>
    <mergeCell ref="B43:E43"/>
    <mergeCell ref="B44:E44"/>
    <mergeCell ref="B3:E3"/>
    <mergeCell ref="A4:E4"/>
  </mergeCells>
  <pageMargins left="0.78749999999999998" right="0.78749999999999998" top="0.78749999999999998" bottom="0.78749999999999998" header="0.39374999999999999" footer="0.39374999999999999"/>
  <pageSetup paperSize="9" pageOrder="overThenDown" orientation="portrait" r:id="rId1"/>
  <extLst>
    <ext uri="smNativeData">
      <pm:sheetPrefs xmlns:pm="smNativeData" day="152438489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dpa-Globus / Heinz Ziegeldorf</dc:creator>
  <cp:lastModifiedBy>Ziegeldorf</cp:lastModifiedBy>
  <cp:revision>0</cp:revision>
  <dcterms:created xsi:type="dcterms:W3CDTF">2017-04-10T19:10:41Z</dcterms:created>
  <dcterms:modified xsi:type="dcterms:W3CDTF">2018-06-04T16:15:11Z</dcterms:modified>
</cp:coreProperties>
</file>